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\năm 2024\quyết toán kinh phí\dự án 3\nghiệp vụ chuyên môn\trịnh văn lượng\"/>
    </mc:Choice>
  </mc:AlternateContent>
  <xr:revisionPtr revIDLastSave="0" documentId="13_ncr:1_{E19EB09C-4C65-4704-96C5-E7F129405A7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2" sheetId="4" r:id="rId1"/>
    <sheet name="Sheet4" sheetId="5" r:id="rId2"/>
    <sheet name="Sheet1" sheetId="6" r:id="rId3"/>
    <sheet name="Sheet3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6" l="1"/>
  <c r="AG8" i="6"/>
  <c r="AG9" i="6"/>
  <c r="AG10" i="6"/>
  <c r="AG11" i="6"/>
  <c r="AG12" i="6"/>
  <c r="AG13" i="6"/>
  <c r="AG14" i="6"/>
  <c r="AG15" i="6"/>
  <c r="AG6" i="6"/>
  <c r="AG16" i="6" s="1"/>
  <c r="AI7" i="5"/>
  <c r="AI8" i="5"/>
  <c r="AI9" i="5"/>
  <c r="AI10" i="5"/>
  <c r="AI11" i="5"/>
  <c r="AI12" i="5"/>
  <c r="AI13" i="5"/>
  <c r="AI14" i="5"/>
  <c r="AI15" i="5"/>
  <c r="AI16" i="5"/>
  <c r="AI17" i="5"/>
  <c r="AH7" i="5"/>
  <c r="AH8" i="5"/>
  <c r="AH9" i="5"/>
  <c r="AH10" i="5"/>
  <c r="AH11" i="5"/>
  <c r="AH12" i="5"/>
  <c r="AH13" i="5"/>
  <c r="AH14" i="5"/>
  <c r="AH15" i="5"/>
  <c r="AH16" i="5"/>
  <c r="AH17" i="5"/>
  <c r="AH17" i="4"/>
  <c r="AG9" i="7"/>
  <c r="AG10" i="7"/>
  <c r="AG11" i="7"/>
  <c r="AG12" i="7"/>
  <c r="AG13" i="7"/>
  <c r="AG14" i="7"/>
  <c r="AG15" i="7"/>
  <c r="AG6" i="7"/>
  <c r="AG7" i="7"/>
  <c r="AG8" i="7"/>
  <c r="AG16" i="7" l="1"/>
  <c r="AH6" i="4" l="1"/>
  <c r="AH16" i="4" l="1"/>
  <c r="AH15" i="4"/>
  <c r="AH14" i="4"/>
  <c r="AH13" i="4"/>
  <c r="AH12" i="4"/>
  <c r="AH11" i="4"/>
  <c r="AH10" i="4"/>
  <c r="AH9" i="4"/>
  <c r="AH8" i="4"/>
  <c r="AH7" i="4"/>
  <c r="AH18" i="4" l="1"/>
  <c r="AI6" i="5"/>
  <c r="AH6" i="5"/>
  <c r="AH18" i="5" l="1"/>
  <c r="AI18" i="5"/>
</calcChain>
</file>

<file path=xl/sharedStrings.xml><?xml version="1.0" encoding="utf-8"?>
<sst xmlns="http://schemas.openxmlformats.org/spreadsheetml/2006/main" count="177" uniqueCount="34">
  <si>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</si>
  <si>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</si>
  <si>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</si>
  <si>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</si>
  <si>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</si>
  <si>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</si>
  <si>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</si>
  <si>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</si>
  <si>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</si>
  <si>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</si>
  <si>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</si>
  <si>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</si>
  <si>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</si>
  <si>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</si>
  <si>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Lê Văn Vượng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</si>
  <si>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</si>
  <si>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</si>
  <si>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</si>
  <si>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</si>
  <si>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</si>
  <si>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</si>
  <si>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</si>
  <si>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</si>
  <si>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</si>
  <si>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</si>
  <si>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</si>
  <si>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05 NĂM 2024</t>
  </si>
  <si>
    <r>
      <t xml:space="preserve">Điều tra xác minh vụ án: </t>
    </r>
    <r>
      <rPr>
        <b/>
        <i/>
        <sz val="13"/>
        <color theme="1"/>
        <rFont val="Times New Roman"/>
        <family val="1"/>
      </rPr>
      <t>“Tàng trữ trái phép chất ma túy” xảy ra ngày 03/05/2024 tại đoạn đường bê tông thuộc Thôn Mai Động, xã Trung Lương, huyện Bình Lục, tỉnh Hà Nam.</t>
    </r>
  </si>
  <si>
    <t>Điều tra xác minh vụ án: “Tàng trữ trái phép chất ma túy” xảy ra ngày 03/05/2024 tại đoạn đường bê tông thuộc Thôn Mai Động, xã Trung Lương, huyện Bình Lục, tỉnh Hà Nam.</t>
  </si>
  <si>
    <t>Phạm Đồng Điện</t>
  </si>
  <si>
    <t>Trần Thế Đông</t>
  </si>
  <si>
    <t>THÁNG 07 NĂM 2024</t>
  </si>
  <si>
    <t>Đồng Văn Sáng</t>
  </si>
  <si>
    <t>THÁNG 06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</si>
</sst>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1" fillId="0" borderId="0" xfId="0" applyFont="1"/>
    <xf numFmtId="0" fontId="17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workbookViewId="0">
      <selection activeCell="B6" sqref="B6:B17"/>
    </sheetView>
  </sheetViews>
  <sheetFormatPr defaultRowHeight="14.4" x14ac:dyDescent="0.3"/>
  <cols>
    <col min="1" max="1" width="4.6640625" style="22" customWidth="1"/>
    <col min="2" max="2" width="21.33203125" style="22" customWidth="1"/>
    <col min="3" max="30" width="3.5546875" style="22" customWidth="1"/>
    <col min="31" max="33" width="4" style="22" customWidth="1"/>
    <col min="34" max="34" width="8.109375" style="22" bestFit="1" customWidth="1"/>
    <col min="35" max="16384" width="8.88671875" style="22"/>
  </cols>
  <sheetData>
    <row r="1" spans="1:35" ht="15.6" x14ac:dyDescent="0.3">
      <c r="A1" s="45" t="s">
        <v>4</v>
      </c>
      <c r="B1" s="45"/>
      <c r="C1" s="45"/>
      <c r="D1" s="45"/>
      <c r="E1" s="47" t="s">
        <v>12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</row>
    <row r="2" spans="1:35" ht="33" customHeight="1" x14ac:dyDescent="0.3">
      <c r="A2" s="46" t="s">
        <v>0</v>
      </c>
      <c r="B2" s="46"/>
      <c r="C2" s="46"/>
      <c r="D2" s="46"/>
      <c r="E2" s="48" t="s">
        <v>28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23"/>
    </row>
    <row r="3" spans="1:35" ht="15.6" x14ac:dyDescent="0.3">
      <c r="E3" s="44" t="s">
        <v>26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</row>
    <row r="4" spans="1:35" ht="15.6" x14ac:dyDescent="0.3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2"/>
      <c r="AB4" s="42"/>
      <c r="AC4" s="42"/>
      <c r="AD4" s="42"/>
      <c r="AE4" s="42"/>
      <c r="AF4" s="42"/>
      <c r="AG4" s="42"/>
      <c r="AH4" s="42"/>
    </row>
    <row r="5" spans="1:35" s="26" customFormat="1" ht="31.2" x14ac:dyDescent="0.3">
      <c r="A5" s="32" t="s">
        <v>1</v>
      </c>
      <c r="B5" s="32" t="s">
        <v>2</v>
      </c>
      <c r="C5" s="14">
        <v>1</v>
      </c>
      <c r="D5" s="37">
        <v>2</v>
      </c>
      <c r="E5" s="37">
        <v>3</v>
      </c>
      <c r="F5" s="38">
        <v>4</v>
      </c>
      <c r="G5" s="38">
        <v>5</v>
      </c>
      <c r="H5" s="37">
        <v>6</v>
      </c>
      <c r="I5" s="37">
        <v>7</v>
      </c>
      <c r="J5" s="37">
        <v>8</v>
      </c>
      <c r="K5" s="37">
        <v>9</v>
      </c>
      <c r="L5" s="37">
        <v>10</v>
      </c>
      <c r="M5" s="38">
        <v>11</v>
      </c>
      <c r="N5" s="38">
        <v>12</v>
      </c>
      <c r="O5" s="37">
        <v>13</v>
      </c>
      <c r="P5" s="37">
        <v>14</v>
      </c>
      <c r="Q5" s="37">
        <v>15</v>
      </c>
      <c r="R5" s="37">
        <v>16</v>
      </c>
      <c r="S5" s="37">
        <v>17</v>
      </c>
      <c r="T5" s="38">
        <v>18</v>
      </c>
      <c r="U5" s="38">
        <v>19</v>
      </c>
      <c r="V5" s="37">
        <v>20</v>
      </c>
      <c r="W5" s="37">
        <v>21</v>
      </c>
      <c r="X5" s="37">
        <v>22</v>
      </c>
      <c r="Y5" s="37">
        <v>23</v>
      </c>
      <c r="Z5" s="37">
        <v>24</v>
      </c>
      <c r="AA5" s="38">
        <v>25</v>
      </c>
      <c r="AB5" s="38">
        <v>26</v>
      </c>
      <c r="AC5" s="37">
        <v>27</v>
      </c>
      <c r="AD5" s="37">
        <v>28</v>
      </c>
      <c r="AE5" s="37">
        <v>29</v>
      </c>
      <c r="AF5" s="37">
        <v>30</v>
      </c>
      <c r="AG5" s="37">
        <v>31</v>
      </c>
      <c r="AH5" s="33" t="s">
        <v>8</v>
      </c>
    </row>
    <row r="6" spans="1:35" s="28" customFormat="1" ht="16.5" customHeight="1" x14ac:dyDescent="0.3">
      <c r="A6" s="34">
        <v>1</v>
      </c>
      <c r="B6" s="25" t="s">
        <v>29</v>
      </c>
      <c r="C6" s="34"/>
      <c r="D6" s="34"/>
      <c r="E6" s="34" t="s">
        <v>10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>
        <f t="shared" ref="AH6:AH17" si="0">COUNTIF(C6:AG6,"H")</f>
        <v>1</v>
      </c>
    </row>
    <row r="7" spans="1:35" s="28" customFormat="1" ht="15.6" x14ac:dyDescent="0.3">
      <c r="A7" s="34">
        <v>2</v>
      </c>
      <c r="B7" s="25" t="s">
        <v>16</v>
      </c>
      <c r="C7" s="34"/>
      <c r="D7" s="34"/>
      <c r="E7" s="34" t="s">
        <v>10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>
        <f t="shared" si="0"/>
        <v>1</v>
      </c>
    </row>
    <row r="8" spans="1:35" s="28" customFormat="1" ht="15.6" x14ac:dyDescent="0.3">
      <c r="A8" s="34">
        <v>3</v>
      </c>
      <c r="B8" s="25" t="s">
        <v>15</v>
      </c>
      <c r="C8" s="34"/>
      <c r="D8" s="34"/>
      <c r="E8" s="34" t="s">
        <v>10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>
        <f t="shared" si="0"/>
        <v>1</v>
      </c>
    </row>
    <row r="9" spans="1:35" s="28" customFormat="1" ht="15.6" x14ac:dyDescent="0.3">
      <c r="A9" s="34">
        <v>4</v>
      </c>
      <c r="B9" s="25" t="s">
        <v>3</v>
      </c>
      <c r="C9" s="34"/>
      <c r="D9" s="34"/>
      <c r="E9" s="34" t="s">
        <v>10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>
        <f t="shared" si="0"/>
        <v>1</v>
      </c>
    </row>
    <row r="10" spans="1:35" s="28" customFormat="1" ht="15.6" x14ac:dyDescent="0.3">
      <c r="A10" s="34">
        <v>5</v>
      </c>
      <c r="B10" s="25" t="s">
        <v>6</v>
      </c>
      <c r="C10" s="34"/>
      <c r="D10" s="34"/>
      <c r="E10" s="34" t="s">
        <v>10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>
        <f t="shared" si="0"/>
        <v>1</v>
      </c>
    </row>
    <row r="11" spans="1:35" s="28" customFormat="1" ht="15.6" x14ac:dyDescent="0.3">
      <c r="A11" s="34">
        <v>6</v>
      </c>
      <c r="B11" s="25" t="s">
        <v>19</v>
      </c>
      <c r="C11" s="34"/>
      <c r="D11" s="34"/>
      <c r="E11" s="34" t="s">
        <v>10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>
        <f t="shared" si="0"/>
        <v>1</v>
      </c>
    </row>
    <row r="12" spans="1:35" s="28" customFormat="1" ht="18.75" customHeight="1" x14ac:dyDescent="0.3">
      <c r="A12" s="34">
        <v>7</v>
      </c>
      <c r="B12" s="25" t="s">
        <v>13</v>
      </c>
      <c r="C12" s="34"/>
      <c r="D12" s="34"/>
      <c r="E12" s="34" t="s">
        <v>10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>
        <f t="shared" si="0"/>
        <v>1</v>
      </c>
    </row>
    <row r="13" spans="1:35" s="28" customFormat="1" ht="18.75" customHeight="1" x14ac:dyDescent="0.3">
      <c r="A13" s="34">
        <v>8</v>
      </c>
      <c r="B13" s="25" t="s">
        <v>20</v>
      </c>
      <c r="C13" s="34"/>
      <c r="D13" s="34"/>
      <c r="E13" s="34" t="s">
        <v>10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>
        <f t="shared" si="0"/>
        <v>1</v>
      </c>
    </row>
    <row r="14" spans="1:35" s="28" customFormat="1" ht="18.75" customHeight="1" x14ac:dyDescent="0.3">
      <c r="A14" s="34">
        <v>9</v>
      </c>
      <c r="B14" s="25" t="s">
        <v>14</v>
      </c>
      <c r="C14" s="34"/>
      <c r="D14" s="34"/>
      <c r="E14" s="34" t="s">
        <v>10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>
        <f t="shared" si="0"/>
        <v>1</v>
      </c>
    </row>
    <row r="15" spans="1:35" s="28" customFormat="1" ht="18.75" customHeight="1" x14ac:dyDescent="0.3">
      <c r="A15" s="34">
        <v>10</v>
      </c>
      <c r="B15" s="25" t="s">
        <v>18</v>
      </c>
      <c r="C15" s="34"/>
      <c r="D15" s="34"/>
      <c r="E15" s="34" t="s">
        <v>10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>
        <f t="shared" si="0"/>
        <v>1</v>
      </c>
    </row>
    <row r="16" spans="1:35" s="28" customFormat="1" ht="18.75" customHeight="1" x14ac:dyDescent="0.3">
      <c r="A16" s="34">
        <v>11</v>
      </c>
      <c r="B16" s="25" t="s">
        <v>17</v>
      </c>
      <c r="C16" s="34"/>
      <c r="D16" s="34"/>
      <c r="E16" s="34" t="s">
        <v>10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>
        <f t="shared" si="0"/>
        <v>1</v>
      </c>
    </row>
    <row r="17" spans="1:35" s="28" customFormat="1" ht="18.75" customHeight="1" x14ac:dyDescent="0.3">
      <c r="A17" s="27">
        <v>12</v>
      </c>
      <c r="B17" s="25" t="s">
        <v>30</v>
      </c>
      <c r="C17" s="34"/>
      <c r="D17" s="34"/>
      <c r="E17" s="34" t="s">
        <v>10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>
        <f t="shared" si="0"/>
        <v>1</v>
      </c>
    </row>
    <row r="18" spans="1:35" s="29" customFormat="1" ht="15.6" x14ac:dyDescent="0.3">
      <c r="A18" s="35"/>
      <c r="B18" s="36" t="s">
        <v>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>
        <f>SUM(AH6:AH17)</f>
        <v>12</v>
      </c>
      <c r="AI18" s="22"/>
    </row>
    <row r="19" spans="1:35" ht="60" customHeight="1" x14ac:dyDescent="0.3">
      <c r="A19" s="43" t="s">
        <v>11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</row>
    <row r="20" spans="1:35" s="30" customFormat="1" ht="15.6" x14ac:dyDescent="0.3">
      <c r="A20" s="44" t="s">
        <v>7</v>
      </c>
      <c r="B20" s="44"/>
      <c r="C20" s="44"/>
      <c r="Y20" s="44" t="s">
        <v>0</v>
      </c>
      <c r="Z20" s="44"/>
      <c r="AA20" s="44"/>
      <c r="AB20" s="44"/>
      <c r="AC20" s="44"/>
      <c r="AD20" s="44"/>
      <c r="AE20" s="44"/>
      <c r="AF20" s="44"/>
      <c r="AG20" s="44"/>
      <c r="AH20" s="44"/>
    </row>
    <row r="24" spans="1:35" ht="16.2" x14ac:dyDescent="0.35">
      <c r="B24" s="31" t="s">
        <v>15</v>
      </c>
    </row>
  </sheetData>
  <mergeCells count="9">
    <mergeCell ref="AA4:AH4"/>
    <mergeCell ref="A19:AH19"/>
    <mergeCell ref="A20:C20"/>
    <mergeCell ref="Y20:AH20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4"/>
  <sheetViews>
    <sheetView tabSelected="1" workbookViewId="0">
      <selection activeCell="U13" sqref="U13"/>
    </sheetView>
  </sheetViews>
  <sheetFormatPr defaultRowHeight="14.4" x14ac:dyDescent="0.3"/>
  <cols>
    <col min="1" max="1" width="4.6640625" style="22" customWidth="1"/>
    <col min="2" max="2" width="21.33203125" style="22" customWidth="1"/>
    <col min="3" max="4" width="3.5546875" style="22" customWidth="1"/>
    <col min="5" max="33" width="3.21875" style="22" customWidth="1"/>
    <col min="34" max="35" width="8.109375" style="22" bestFit="1" customWidth="1"/>
    <col min="36" max="16384" width="8.88671875" style="22"/>
  </cols>
  <sheetData>
    <row r="1" spans="1:36" ht="15.6" x14ac:dyDescent="0.3">
      <c r="A1" s="45" t="s">
        <v>4</v>
      </c>
      <c r="B1" s="45"/>
      <c r="C1" s="45"/>
      <c r="D1" s="45"/>
      <c r="E1" s="47" t="s">
        <v>12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6" ht="33" customHeight="1" x14ac:dyDescent="0.3">
      <c r="A2" s="46" t="s">
        <v>0</v>
      </c>
      <c r="B2" s="46"/>
      <c r="C2" s="46"/>
      <c r="D2" s="46"/>
      <c r="E2" s="48" t="s">
        <v>28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23"/>
    </row>
    <row r="3" spans="1:36" ht="15.6" x14ac:dyDescent="0.3">
      <c r="E3" s="44" t="s">
        <v>31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6" ht="15.6" x14ac:dyDescent="0.3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2"/>
      <c r="AB4" s="42"/>
      <c r="AC4" s="42"/>
      <c r="AD4" s="42"/>
      <c r="AE4" s="42"/>
      <c r="AF4" s="42"/>
      <c r="AG4" s="42"/>
      <c r="AH4" s="42"/>
      <c r="AI4" s="42"/>
    </row>
    <row r="5" spans="1:36" s="26" customFormat="1" ht="31.2" x14ac:dyDescent="0.3">
      <c r="A5" s="14" t="s">
        <v>1</v>
      </c>
      <c r="B5" s="14" t="s">
        <v>2</v>
      </c>
      <c r="C5" s="14">
        <v>1</v>
      </c>
      <c r="D5" s="37">
        <v>2</v>
      </c>
      <c r="E5" s="37">
        <v>3</v>
      </c>
      <c r="F5" s="37">
        <v>4</v>
      </c>
      <c r="G5" s="37">
        <v>5</v>
      </c>
      <c r="H5" s="39">
        <v>6</v>
      </c>
      <c r="I5" s="39">
        <v>7</v>
      </c>
      <c r="J5" s="37">
        <v>8</v>
      </c>
      <c r="K5" s="37">
        <v>9</v>
      </c>
      <c r="L5" s="37">
        <v>10</v>
      </c>
      <c r="M5" s="37">
        <v>11</v>
      </c>
      <c r="N5" s="37">
        <v>12</v>
      </c>
      <c r="O5" s="39">
        <v>13</v>
      </c>
      <c r="P5" s="39">
        <v>14</v>
      </c>
      <c r="Q5" s="37">
        <v>15</v>
      </c>
      <c r="R5" s="37">
        <v>16</v>
      </c>
      <c r="S5" s="37">
        <v>17</v>
      </c>
      <c r="T5" s="37">
        <v>18</v>
      </c>
      <c r="U5" s="37">
        <v>19</v>
      </c>
      <c r="V5" s="39">
        <v>20</v>
      </c>
      <c r="W5" s="39">
        <v>21</v>
      </c>
      <c r="X5" s="37">
        <v>22</v>
      </c>
      <c r="Y5" s="37">
        <v>23</v>
      </c>
      <c r="Z5" s="37">
        <v>24</v>
      </c>
      <c r="AA5" s="37">
        <v>25</v>
      </c>
      <c r="AB5" s="37">
        <v>26</v>
      </c>
      <c r="AC5" s="39">
        <v>27</v>
      </c>
      <c r="AD5" s="39">
        <v>28</v>
      </c>
      <c r="AE5" s="37">
        <v>29</v>
      </c>
      <c r="AF5" s="37">
        <v>30</v>
      </c>
      <c r="AG5" s="37">
        <v>31</v>
      </c>
      <c r="AH5" s="25" t="s">
        <v>8</v>
      </c>
      <c r="AI5" s="25" t="s">
        <v>9</v>
      </c>
    </row>
    <row r="6" spans="1:36" s="28" customFormat="1" ht="15.6" x14ac:dyDescent="0.3">
      <c r="A6" s="14">
        <v>1</v>
      </c>
      <c r="B6" s="25" t="s">
        <v>29</v>
      </c>
      <c r="C6" s="14"/>
      <c r="D6" s="3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 t="s">
        <v>10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34"/>
      <c r="AC6" s="14"/>
      <c r="AD6" s="14"/>
      <c r="AE6" s="14"/>
      <c r="AF6" s="14"/>
      <c r="AG6" s="14"/>
      <c r="AH6" s="14">
        <f t="shared" ref="AH6:AH17" si="0">COUNTIF(C6:AG6,"H")</f>
        <v>1</v>
      </c>
      <c r="AI6" s="14">
        <f t="shared" ref="AI6:AI17" si="1">COUNTIF(C6:AG6,"B")</f>
        <v>0</v>
      </c>
    </row>
    <row r="7" spans="1:36" s="28" customFormat="1" ht="15.6" x14ac:dyDescent="0.3">
      <c r="A7" s="14">
        <v>2</v>
      </c>
      <c r="B7" s="25" t="s">
        <v>16</v>
      </c>
      <c r="C7" s="14"/>
      <c r="D7" s="3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 t="s">
        <v>10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34"/>
      <c r="AC7" s="14"/>
      <c r="AD7" s="14"/>
      <c r="AE7" s="14"/>
      <c r="AF7" s="14"/>
      <c r="AG7" s="14"/>
      <c r="AH7" s="14">
        <f t="shared" si="0"/>
        <v>1</v>
      </c>
      <c r="AI7" s="14">
        <f t="shared" si="1"/>
        <v>0</v>
      </c>
    </row>
    <row r="8" spans="1:36" s="28" customFormat="1" ht="15.6" x14ac:dyDescent="0.3">
      <c r="A8" s="14">
        <v>3</v>
      </c>
      <c r="B8" s="25" t="s">
        <v>15</v>
      </c>
      <c r="C8" s="14"/>
      <c r="D8" s="3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34"/>
      <c r="AC8" s="14"/>
      <c r="AD8" s="14"/>
      <c r="AE8" s="14"/>
      <c r="AF8" s="14"/>
      <c r="AG8" s="14"/>
      <c r="AH8" s="14">
        <f t="shared" si="0"/>
        <v>0</v>
      </c>
      <c r="AI8" s="14">
        <f t="shared" si="1"/>
        <v>0</v>
      </c>
    </row>
    <row r="9" spans="1:36" s="28" customFormat="1" ht="15.6" x14ac:dyDescent="0.3">
      <c r="A9" s="14">
        <v>4</v>
      </c>
      <c r="B9" s="25" t="s">
        <v>3</v>
      </c>
      <c r="C9" s="14"/>
      <c r="D9" s="3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 t="s">
        <v>10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34"/>
      <c r="AC9" s="14"/>
      <c r="AD9" s="14"/>
      <c r="AE9" s="14"/>
      <c r="AF9" s="14"/>
      <c r="AG9" s="14"/>
      <c r="AH9" s="14">
        <f t="shared" si="0"/>
        <v>1</v>
      </c>
      <c r="AI9" s="14">
        <f t="shared" si="1"/>
        <v>0</v>
      </c>
    </row>
    <row r="10" spans="1:36" s="28" customFormat="1" ht="15.6" x14ac:dyDescent="0.3">
      <c r="A10" s="14">
        <v>5</v>
      </c>
      <c r="B10" s="25" t="s">
        <v>6</v>
      </c>
      <c r="C10" s="14"/>
      <c r="D10" s="3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 t="s">
        <v>10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34"/>
      <c r="AC10" s="14"/>
      <c r="AD10" s="14"/>
      <c r="AE10" s="14"/>
      <c r="AF10" s="14"/>
      <c r="AG10" s="14"/>
      <c r="AH10" s="14">
        <f t="shared" si="0"/>
        <v>1</v>
      </c>
      <c r="AI10" s="14">
        <f t="shared" si="1"/>
        <v>0</v>
      </c>
    </row>
    <row r="11" spans="1:36" s="28" customFormat="1" ht="15.6" x14ac:dyDescent="0.3">
      <c r="A11" s="14">
        <v>6</v>
      </c>
      <c r="B11" s="25" t="s">
        <v>19</v>
      </c>
      <c r="C11" s="14"/>
      <c r="D11" s="3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34"/>
      <c r="AC11" s="14"/>
      <c r="AD11" s="14"/>
      <c r="AE11" s="14"/>
      <c r="AF11" s="14"/>
      <c r="AG11" s="14"/>
      <c r="AH11" s="14">
        <f t="shared" si="0"/>
        <v>0</v>
      </c>
      <c r="AI11" s="14">
        <f t="shared" si="1"/>
        <v>0</v>
      </c>
    </row>
    <row r="12" spans="1:36" s="28" customFormat="1" ht="15.6" x14ac:dyDescent="0.3">
      <c r="A12" s="14">
        <v>7</v>
      </c>
      <c r="B12" s="25" t="s">
        <v>13</v>
      </c>
      <c r="C12" s="14"/>
      <c r="D12" s="3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 t="s">
        <v>10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34"/>
      <c r="AC12" s="14"/>
      <c r="AD12" s="14"/>
      <c r="AE12" s="14"/>
      <c r="AF12" s="14"/>
      <c r="AG12" s="14"/>
      <c r="AH12" s="14">
        <f t="shared" si="0"/>
        <v>1</v>
      </c>
      <c r="AI12" s="14">
        <f t="shared" si="1"/>
        <v>0</v>
      </c>
    </row>
    <row r="13" spans="1:36" s="28" customFormat="1" ht="15.6" x14ac:dyDescent="0.3">
      <c r="A13" s="14">
        <v>8</v>
      </c>
      <c r="B13" s="25" t="s">
        <v>20</v>
      </c>
      <c r="C13" s="14"/>
      <c r="D13" s="3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 t="s">
        <v>10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34"/>
      <c r="AC13" s="14"/>
      <c r="AD13" s="14"/>
      <c r="AE13" s="14"/>
      <c r="AF13" s="14"/>
      <c r="AG13" s="14"/>
      <c r="AH13" s="14">
        <f t="shared" si="0"/>
        <v>1</v>
      </c>
      <c r="AI13" s="14">
        <f t="shared" si="1"/>
        <v>0</v>
      </c>
    </row>
    <row r="14" spans="1:36" s="28" customFormat="1" ht="15.6" x14ac:dyDescent="0.3">
      <c r="A14" s="14">
        <v>9</v>
      </c>
      <c r="B14" s="25" t="s">
        <v>14</v>
      </c>
      <c r="C14" s="14"/>
      <c r="D14" s="3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 t="s">
        <v>10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34"/>
      <c r="AC14" s="14"/>
      <c r="AD14" s="14"/>
      <c r="AE14" s="14"/>
      <c r="AF14" s="14"/>
      <c r="AG14" s="14"/>
      <c r="AH14" s="14">
        <f t="shared" si="0"/>
        <v>1</v>
      </c>
      <c r="AI14" s="14">
        <f t="shared" si="1"/>
        <v>0</v>
      </c>
    </row>
    <row r="15" spans="1:36" s="28" customFormat="1" ht="15.6" x14ac:dyDescent="0.3">
      <c r="A15" s="14">
        <v>10</v>
      </c>
      <c r="B15" s="25" t="s">
        <v>18</v>
      </c>
      <c r="C15" s="14"/>
      <c r="D15" s="3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 t="s">
        <v>10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34"/>
      <c r="AC15" s="14"/>
      <c r="AD15" s="14"/>
      <c r="AE15" s="14"/>
      <c r="AF15" s="14"/>
      <c r="AG15" s="14"/>
      <c r="AH15" s="14">
        <f t="shared" si="0"/>
        <v>1</v>
      </c>
      <c r="AI15" s="14">
        <f t="shared" si="1"/>
        <v>0</v>
      </c>
    </row>
    <row r="16" spans="1:36" s="28" customFormat="1" ht="15.6" x14ac:dyDescent="0.3">
      <c r="A16" s="14">
        <v>11</v>
      </c>
      <c r="B16" s="25" t="s">
        <v>17</v>
      </c>
      <c r="C16" s="14"/>
      <c r="D16" s="3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 t="s">
        <v>10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34"/>
      <c r="AC16" s="14"/>
      <c r="AD16" s="14"/>
      <c r="AE16" s="14"/>
      <c r="AF16" s="14"/>
      <c r="AG16" s="14"/>
      <c r="AH16" s="14">
        <f t="shared" si="0"/>
        <v>1</v>
      </c>
      <c r="AI16" s="14">
        <f t="shared" si="1"/>
        <v>0</v>
      </c>
    </row>
    <row r="17" spans="1:36" s="28" customFormat="1" ht="15.6" x14ac:dyDescent="0.3">
      <c r="A17" s="14">
        <v>12</v>
      </c>
      <c r="B17" s="25" t="s">
        <v>30</v>
      </c>
      <c r="C17" s="14"/>
      <c r="D17" s="3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 t="s">
        <v>10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34"/>
      <c r="AC17" s="14"/>
      <c r="AD17" s="14"/>
      <c r="AE17" s="14"/>
      <c r="AF17" s="14"/>
      <c r="AG17" s="14"/>
      <c r="AH17" s="14">
        <f t="shared" si="0"/>
        <v>1</v>
      </c>
      <c r="AI17" s="14">
        <f t="shared" si="1"/>
        <v>0</v>
      </c>
    </row>
    <row r="18" spans="1:36" s="29" customFormat="1" ht="15.6" x14ac:dyDescent="0.3">
      <c r="A18" s="15"/>
      <c r="B18" s="36" t="s">
        <v>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>
        <f>SUM(AH6:AH17)</f>
        <v>10</v>
      </c>
      <c r="AI18" s="15">
        <f>SUM(AI6:AI17)</f>
        <v>0</v>
      </c>
      <c r="AJ18" s="22"/>
    </row>
    <row r="19" spans="1:36" ht="60" customHeight="1" x14ac:dyDescent="0.3">
      <c r="A19" s="43" t="s">
        <v>11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6" s="30" customFormat="1" ht="15.6" x14ac:dyDescent="0.3">
      <c r="A20" s="44" t="s">
        <v>7</v>
      </c>
      <c r="B20" s="44"/>
      <c r="C20" s="44"/>
      <c r="Y20" s="44" t="s">
        <v>0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</row>
    <row r="24" spans="1:36" ht="16.2" x14ac:dyDescent="0.35">
      <c r="B24" s="31" t="s">
        <v>32</v>
      </c>
    </row>
  </sheetData>
  <mergeCells count="9">
    <mergeCell ref="A20:C20"/>
    <mergeCell ref="A1:D1"/>
    <mergeCell ref="A2:D2"/>
    <mergeCell ref="E1:AI1"/>
    <mergeCell ref="E2:AI2"/>
    <mergeCell ref="E3:AI3"/>
    <mergeCell ref="AA4:AI4"/>
    <mergeCell ref="A19:AI19"/>
    <mergeCell ref="Y20:AI20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2"/>
  <sheetViews>
    <sheetView topLeftCell="A13" workbookViewId="0">
      <selection activeCell="R10" sqref="R10"/>
    </sheetView>
  </sheetViews>
  <sheetFormatPr defaultRowHeight="14.4" x14ac:dyDescent="0.3"/>
  <cols>
    <col min="1" max="1" width="4.6640625" customWidth="1"/>
    <col min="2" max="2" width="21.33203125" customWidth="1"/>
    <col min="3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2" width="3.21875" customWidth="1"/>
    <col min="33" max="33" width="9.44140625" bestFit="1" customWidth="1"/>
  </cols>
  <sheetData>
    <row r="1" spans="1:34" ht="15.6" x14ac:dyDescent="0.3">
      <c r="A1" s="51" t="s">
        <v>4</v>
      </c>
      <c r="B1" s="51"/>
      <c r="C1" s="51"/>
      <c r="D1" s="51"/>
      <c r="E1" s="52" t="s">
        <v>21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4" ht="33" customHeight="1" x14ac:dyDescent="0.3">
      <c r="A2" s="53" t="s">
        <v>0</v>
      </c>
      <c r="B2" s="53"/>
      <c r="C2" s="53"/>
      <c r="D2" s="53"/>
      <c r="E2" s="54" t="s">
        <v>28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2"/>
    </row>
    <row r="3" spans="1:34" ht="15.6" x14ac:dyDescent="0.3">
      <c r="E3" s="50" t="s">
        <v>33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4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5"/>
      <c r="AB4" s="55"/>
      <c r="AC4" s="55"/>
      <c r="AD4" s="55"/>
      <c r="AE4" s="55"/>
      <c r="AF4" s="55"/>
      <c r="AG4" s="55"/>
    </row>
    <row r="5" spans="1:34" s="1" customFormat="1" ht="46.8" x14ac:dyDescent="0.3">
      <c r="A5" s="11" t="s">
        <v>1</v>
      </c>
      <c r="B5" s="21" t="s">
        <v>2</v>
      </c>
      <c r="C5" s="40">
        <v>1</v>
      </c>
      <c r="D5" s="40">
        <v>2</v>
      </c>
      <c r="E5" s="14">
        <v>3</v>
      </c>
      <c r="F5" s="14">
        <v>4</v>
      </c>
      <c r="G5" s="14">
        <v>5</v>
      </c>
      <c r="H5" s="37">
        <v>6</v>
      </c>
      <c r="I5" s="37">
        <v>7</v>
      </c>
      <c r="J5" s="40">
        <v>8</v>
      </c>
      <c r="K5" s="40">
        <v>9</v>
      </c>
      <c r="L5" s="37">
        <v>10</v>
      </c>
      <c r="M5" s="37">
        <v>11</v>
      </c>
      <c r="N5" s="37">
        <v>12</v>
      </c>
      <c r="O5" s="37">
        <v>13</v>
      </c>
      <c r="P5" s="37">
        <v>14</v>
      </c>
      <c r="Q5" s="40">
        <v>15</v>
      </c>
      <c r="R5" s="40">
        <v>16</v>
      </c>
      <c r="S5" s="37">
        <v>17</v>
      </c>
      <c r="T5" s="37">
        <v>18</v>
      </c>
      <c r="U5" s="37">
        <v>19</v>
      </c>
      <c r="V5" s="37">
        <v>20</v>
      </c>
      <c r="W5" s="37">
        <v>21</v>
      </c>
      <c r="X5" s="40">
        <v>22</v>
      </c>
      <c r="Y5" s="40">
        <v>23</v>
      </c>
      <c r="Z5" s="37">
        <v>24</v>
      </c>
      <c r="AA5" s="37">
        <v>25</v>
      </c>
      <c r="AB5" s="37">
        <v>26</v>
      </c>
      <c r="AC5" s="37">
        <v>27</v>
      </c>
      <c r="AD5" s="37">
        <v>28</v>
      </c>
      <c r="AE5" s="40">
        <v>29</v>
      </c>
      <c r="AF5" s="40">
        <v>30</v>
      </c>
      <c r="AG5" s="3" t="s">
        <v>23</v>
      </c>
    </row>
    <row r="6" spans="1:34" s="1" customFormat="1" ht="15.6" x14ac:dyDescent="0.3">
      <c r="A6" s="18">
        <v>1</v>
      </c>
      <c r="B6" s="25" t="s">
        <v>15</v>
      </c>
      <c r="C6" s="19"/>
      <c r="D6" s="19"/>
      <c r="E6" s="19" t="s">
        <v>22</v>
      </c>
      <c r="F6" s="19" t="s">
        <v>22</v>
      </c>
      <c r="G6" s="19" t="s">
        <v>22</v>
      </c>
      <c r="H6" s="19" t="s">
        <v>22</v>
      </c>
      <c r="I6" s="19" t="s">
        <v>22</v>
      </c>
      <c r="J6" s="19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">
        <f>COUNTIF(C6:AF6, "C1")</f>
        <v>5</v>
      </c>
    </row>
    <row r="7" spans="1:34" s="1" customFormat="1" ht="15.6" x14ac:dyDescent="0.3">
      <c r="A7" s="18">
        <v>2</v>
      </c>
      <c r="B7" s="25" t="s">
        <v>3</v>
      </c>
      <c r="C7" s="19" t="s">
        <v>22</v>
      </c>
      <c r="D7" s="19"/>
      <c r="E7" s="19" t="s">
        <v>22</v>
      </c>
      <c r="F7" s="19" t="s">
        <v>22</v>
      </c>
      <c r="G7" s="19" t="s">
        <v>22</v>
      </c>
      <c r="H7" s="19" t="s">
        <v>22</v>
      </c>
      <c r="I7" s="19" t="s">
        <v>22</v>
      </c>
      <c r="J7" s="19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">
        <f t="shared" ref="AG7:AG15" si="0">COUNTIF(C7:AF7, "C1")</f>
        <v>6</v>
      </c>
    </row>
    <row r="8" spans="1:34" s="1" customFormat="1" ht="15.6" x14ac:dyDescent="0.3">
      <c r="A8" s="18">
        <v>3</v>
      </c>
      <c r="B8" s="25" t="s">
        <v>6</v>
      </c>
      <c r="C8" s="19" t="s">
        <v>22</v>
      </c>
      <c r="D8" s="19"/>
      <c r="E8" s="19" t="s">
        <v>22</v>
      </c>
      <c r="F8" s="19" t="s">
        <v>22</v>
      </c>
      <c r="G8" s="19" t="s">
        <v>22</v>
      </c>
      <c r="H8" s="19" t="s">
        <v>22</v>
      </c>
      <c r="I8" s="19" t="s">
        <v>22</v>
      </c>
      <c r="J8" s="19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">
        <f t="shared" si="0"/>
        <v>6</v>
      </c>
    </row>
    <row r="9" spans="1:34" s="1" customFormat="1" ht="15.6" x14ac:dyDescent="0.3">
      <c r="A9" s="18">
        <v>4</v>
      </c>
      <c r="B9" s="25" t="s">
        <v>19</v>
      </c>
      <c r="C9" s="19" t="s">
        <v>22</v>
      </c>
      <c r="D9" s="19"/>
      <c r="E9" s="19" t="s">
        <v>22</v>
      </c>
      <c r="F9" s="19" t="s">
        <v>22</v>
      </c>
      <c r="G9" s="19" t="s">
        <v>22</v>
      </c>
      <c r="H9" s="19" t="s">
        <v>22</v>
      </c>
      <c r="I9" s="19" t="s">
        <v>22</v>
      </c>
      <c r="J9" s="19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">
        <f t="shared" si="0"/>
        <v>6</v>
      </c>
    </row>
    <row r="10" spans="1:34" s="1" customFormat="1" ht="15.6" x14ac:dyDescent="0.3">
      <c r="A10" s="18">
        <v>5</v>
      </c>
      <c r="B10" s="25" t="s">
        <v>13</v>
      </c>
      <c r="C10" s="19"/>
      <c r="D10" s="19"/>
      <c r="E10" s="19" t="s">
        <v>22</v>
      </c>
      <c r="F10" s="19" t="s">
        <v>22</v>
      </c>
      <c r="G10" s="19" t="s">
        <v>22</v>
      </c>
      <c r="H10" s="19" t="s">
        <v>22</v>
      </c>
      <c r="I10" s="19" t="s">
        <v>22</v>
      </c>
      <c r="J10" s="19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">
        <f t="shared" si="0"/>
        <v>5</v>
      </c>
    </row>
    <row r="11" spans="1:34" s="1" customFormat="1" ht="15.6" x14ac:dyDescent="0.3">
      <c r="A11" s="18">
        <v>6</v>
      </c>
      <c r="B11" s="25" t="s">
        <v>20</v>
      </c>
      <c r="C11" s="19" t="s">
        <v>22</v>
      </c>
      <c r="D11" s="19" t="s">
        <v>22</v>
      </c>
      <c r="E11" s="19" t="s">
        <v>22</v>
      </c>
      <c r="F11" s="19" t="s">
        <v>22</v>
      </c>
      <c r="G11" s="19" t="s">
        <v>22</v>
      </c>
      <c r="H11" s="19" t="s">
        <v>22</v>
      </c>
      <c r="I11" s="19" t="s">
        <v>22</v>
      </c>
      <c r="J11" s="19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">
        <f t="shared" si="0"/>
        <v>7</v>
      </c>
    </row>
    <row r="12" spans="1:34" s="1" customFormat="1" ht="15.6" x14ac:dyDescent="0.3">
      <c r="A12" s="18">
        <v>7</v>
      </c>
      <c r="B12" s="25" t="s">
        <v>14</v>
      </c>
      <c r="C12" s="19" t="s">
        <v>22</v>
      </c>
      <c r="D12" s="19" t="s">
        <v>22</v>
      </c>
      <c r="E12" s="19" t="s">
        <v>22</v>
      </c>
      <c r="F12" s="19" t="s">
        <v>22</v>
      </c>
      <c r="G12" s="19" t="s">
        <v>22</v>
      </c>
      <c r="H12" s="19" t="s">
        <v>22</v>
      </c>
      <c r="I12" s="19" t="s">
        <v>22</v>
      </c>
      <c r="J12" s="19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">
        <f t="shared" si="0"/>
        <v>7</v>
      </c>
    </row>
    <row r="13" spans="1:34" s="1" customFormat="1" ht="15.6" x14ac:dyDescent="0.3">
      <c r="A13" s="18">
        <v>8</v>
      </c>
      <c r="B13" s="25" t="s">
        <v>18</v>
      </c>
      <c r="C13" s="19"/>
      <c r="D13" s="19"/>
      <c r="E13" s="19" t="s">
        <v>22</v>
      </c>
      <c r="F13" s="19" t="s">
        <v>22</v>
      </c>
      <c r="G13" s="19" t="s">
        <v>22</v>
      </c>
      <c r="H13" s="19" t="s">
        <v>22</v>
      </c>
      <c r="I13" s="19" t="s">
        <v>22</v>
      </c>
      <c r="J13" s="19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">
        <f t="shared" si="0"/>
        <v>5</v>
      </c>
    </row>
    <row r="14" spans="1:34" s="1" customFormat="1" ht="15.6" x14ac:dyDescent="0.3">
      <c r="A14" s="18">
        <v>9</v>
      </c>
      <c r="B14" s="25" t="s">
        <v>17</v>
      </c>
      <c r="C14" s="19"/>
      <c r="D14" s="19"/>
      <c r="E14" s="19" t="s">
        <v>22</v>
      </c>
      <c r="F14" s="19" t="s">
        <v>22</v>
      </c>
      <c r="G14" s="19" t="s">
        <v>22</v>
      </c>
      <c r="H14" s="19" t="s">
        <v>22</v>
      </c>
      <c r="I14" s="19" t="s">
        <v>22</v>
      </c>
      <c r="J14" s="19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">
        <f t="shared" si="0"/>
        <v>5</v>
      </c>
    </row>
    <row r="15" spans="1:34" s="1" customFormat="1" ht="15.6" x14ac:dyDescent="0.3">
      <c r="A15" s="18">
        <v>10</v>
      </c>
      <c r="B15" s="25" t="s">
        <v>30</v>
      </c>
      <c r="C15" s="19"/>
      <c r="D15" s="19"/>
      <c r="E15" s="19" t="s">
        <v>22</v>
      </c>
      <c r="F15" s="19" t="s">
        <v>22</v>
      </c>
      <c r="G15" s="19" t="s">
        <v>22</v>
      </c>
      <c r="H15" s="19" t="s">
        <v>22</v>
      </c>
      <c r="I15" s="19" t="s">
        <v>22</v>
      </c>
      <c r="J15" s="19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">
        <f t="shared" si="0"/>
        <v>5</v>
      </c>
    </row>
    <row r="16" spans="1:34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3"/>
      <c r="L16" s="12"/>
      <c r="M16" s="12"/>
      <c r="N16" s="12"/>
      <c r="O16" s="1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SUM(AG6:AG15)</f>
        <v>57</v>
      </c>
      <c r="AH16"/>
    </row>
    <row r="17" spans="1:33" ht="60" customHeight="1" x14ac:dyDescent="0.3">
      <c r="A17" s="49" t="s">
        <v>11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5" customFormat="1" ht="15.6" x14ac:dyDescent="0.3">
      <c r="A18" s="50" t="s">
        <v>7</v>
      </c>
      <c r="B18" s="50"/>
      <c r="C18" s="50"/>
      <c r="K18" s="6"/>
      <c r="P18" s="6"/>
      <c r="Q18" s="6"/>
      <c r="R18" s="6"/>
      <c r="S18" s="6"/>
      <c r="T18" s="6"/>
      <c r="U18" s="6"/>
      <c r="V18" s="6"/>
      <c r="Y18" s="50" t="s">
        <v>0</v>
      </c>
      <c r="Z18" s="50"/>
      <c r="AA18" s="50"/>
      <c r="AB18" s="50"/>
      <c r="AC18" s="50"/>
      <c r="AD18" s="50"/>
      <c r="AE18" s="50"/>
      <c r="AF18" s="50"/>
      <c r="AG18" s="50"/>
    </row>
    <row r="22" spans="1:33" ht="16.2" x14ac:dyDescent="0.35">
      <c r="B22" s="31" t="s">
        <v>15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honeticPr fontId="18" type="noConversion"/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2"/>
  <sheetViews>
    <sheetView topLeftCell="A10" workbookViewId="0">
      <selection activeCell="B22" sqref="B22"/>
    </sheetView>
  </sheetViews>
  <sheetFormatPr defaultRowHeight="14.4" x14ac:dyDescent="0.3"/>
  <cols>
    <col min="1" max="1" width="4.6640625" customWidth="1"/>
    <col min="2" max="2" width="21.109375" bestFit="1" customWidth="1"/>
    <col min="3" max="10" width="5.44140625" customWidth="1"/>
    <col min="11" max="11" width="3.6640625" style="7" customWidth="1"/>
    <col min="12" max="15" width="3.5546875" customWidth="1"/>
    <col min="16" max="22" width="3.5546875" style="7" customWidth="1"/>
    <col min="23" max="24" width="3.5546875" customWidth="1"/>
    <col min="25" max="25" width="3.5546875" style="7" customWidth="1"/>
    <col min="26" max="32" width="3.5546875" customWidth="1"/>
    <col min="33" max="33" width="8.109375" bestFit="1" customWidth="1"/>
  </cols>
  <sheetData>
    <row r="1" spans="1:34" ht="15.6" x14ac:dyDescent="0.3">
      <c r="A1" s="51" t="s">
        <v>4</v>
      </c>
      <c r="B1" s="51"/>
      <c r="C1" s="51"/>
      <c r="D1" s="51"/>
      <c r="E1" s="52" t="s">
        <v>24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4" ht="33" customHeight="1" x14ac:dyDescent="0.3">
      <c r="A2" s="53" t="s">
        <v>0</v>
      </c>
      <c r="B2" s="53"/>
      <c r="C2" s="53"/>
      <c r="D2" s="53"/>
      <c r="E2" s="56" t="s">
        <v>27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2"/>
    </row>
    <row r="3" spans="1:34" ht="15.6" x14ac:dyDescent="0.3">
      <c r="E3" s="50" t="s">
        <v>33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4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5" t="s">
        <v>25</v>
      </c>
      <c r="AB4" s="55"/>
      <c r="AC4" s="55"/>
      <c r="AD4" s="55"/>
      <c r="AE4" s="55"/>
      <c r="AF4" s="55"/>
      <c r="AG4" s="55"/>
    </row>
    <row r="5" spans="1:34" s="1" customFormat="1" ht="46.8" x14ac:dyDescent="0.3">
      <c r="A5" s="11" t="s">
        <v>1</v>
      </c>
      <c r="B5" s="21" t="s">
        <v>2</v>
      </c>
      <c r="C5" s="40">
        <v>1</v>
      </c>
      <c r="D5" s="40">
        <v>2</v>
      </c>
      <c r="E5" s="14">
        <v>3</v>
      </c>
      <c r="F5" s="14">
        <v>4</v>
      </c>
      <c r="G5" s="14">
        <v>5</v>
      </c>
      <c r="H5" s="37">
        <v>6</v>
      </c>
      <c r="I5" s="37">
        <v>7</v>
      </c>
      <c r="J5" s="40">
        <v>8</v>
      </c>
      <c r="K5" s="40">
        <v>9</v>
      </c>
      <c r="L5" s="37">
        <v>10</v>
      </c>
      <c r="M5" s="37">
        <v>11</v>
      </c>
      <c r="N5" s="37">
        <v>12</v>
      </c>
      <c r="O5" s="37">
        <v>13</v>
      </c>
      <c r="P5" s="37">
        <v>14</v>
      </c>
      <c r="Q5" s="40">
        <v>15</v>
      </c>
      <c r="R5" s="40">
        <v>16</v>
      </c>
      <c r="S5" s="37">
        <v>17</v>
      </c>
      <c r="T5" s="37">
        <v>18</v>
      </c>
      <c r="U5" s="37">
        <v>19</v>
      </c>
      <c r="V5" s="37">
        <v>20</v>
      </c>
      <c r="W5" s="37">
        <v>21</v>
      </c>
      <c r="X5" s="40">
        <v>22</v>
      </c>
      <c r="Y5" s="40">
        <v>23</v>
      </c>
      <c r="Z5" s="37">
        <v>24</v>
      </c>
      <c r="AA5" s="37">
        <v>25</v>
      </c>
      <c r="AB5" s="37">
        <v>26</v>
      </c>
      <c r="AC5" s="37">
        <v>27</v>
      </c>
      <c r="AD5" s="37">
        <v>28</v>
      </c>
      <c r="AE5" s="40">
        <v>29</v>
      </c>
      <c r="AF5" s="40">
        <v>30</v>
      </c>
      <c r="AG5" s="3" t="s">
        <v>23</v>
      </c>
    </row>
    <row r="6" spans="1:34" s="1" customFormat="1" ht="15.6" x14ac:dyDescent="0.3">
      <c r="A6" s="18">
        <v>1</v>
      </c>
      <c r="B6" s="25" t="s">
        <v>15</v>
      </c>
      <c r="C6" s="11"/>
      <c r="D6" s="11"/>
      <c r="E6" s="41">
        <v>0.1</v>
      </c>
      <c r="F6" s="41">
        <v>0.1</v>
      </c>
      <c r="G6" s="41">
        <v>0.1</v>
      </c>
      <c r="H6" s="41">
        <v>0.1</v>
      </c>
      <c r="I6" s="41">
        <v>0.1</v>
      </c>
      <c r="J6" s="41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11">
        <f t="shared" ref="AG6:AG15" si="0">SUM(C6:AF6)</f>
        <v>0.5</v>
      </c>
    </row>
    <row r="7" spans="1:34" s="1" customFormat="1" ht="15.6" x14ac:dyDescent="0.3">
      <c r="A7" s="18">
        <v>2</v>
      </c>
      <c r="B7" s="25" t="s">
        <v>3</v>
      </c>
      <c r="C7" s="41">
        <v>0.1</v>
      </c>
      <c r="D7" s="11"/>
      <c r="E7" s="41">
        <v>0.1</v>
      </c>
      <c r="F7" s="41">
        <v>0.1</v>
      </c>
      <c r="G7" s="41">
        <v>0.1</v>
      </c>
      <c r="H7" s="41">
        <v>0.1</v>
      </c>
      <c r="I7" s="41">
        <v>0.1</v>
      </c>
      <c r="J7" s="41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11">
        <f t="shared" si="0"/>
        <v>0.6</v>
      </c>
    </row>
    <row r="8" spans="1:34" s="9" customFormat="1" ht="15.6" x14ac:dyDescent="0.25">
      <c r="A8" s="18">
        <v>3</v>
      </c>
      <c r="B8" s="25" t="s">
        <v>6</v>
      </c>
      <c r="C8" s="41">
        <v>0.1</v>
      </c>
      <c r="D8" s="11"/>
      <c r="E8" s="41">
        <v>0.1</v>
      </c>
      <c r="F8" s="41">
        <v>0.1</v>
      </c>
      <c r="G8" s="41">
        <v>0.1</v>
      </c>
      <c r="H8" s="41">
        <v>0.1</v>
      </c>
      <c r="I8" s="41">
        <v>0.1</v>
      </c>
      <c r="J8" s="41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11">
        <f t="shared" si="0"/>
        <v>0.6</v>
      </c>
    </row>
    <row r="9" spans="1:34" s="9" customFormat="1" ht="15.6" x14ac:dyDescent="0.25">
      <c r="A9" s="18">
        <v>4</v>
      </c>
      <c r="B9" s="25" t="s">
        <v>19</v>
      </c>
      <c r="C9" s="41">
        <v>0.1</v>
      </c>
      <c r="D9" s="11"/>
      <c r="E9" s="41">
        <v>0.1</v>
      </c>
      <c r="F9" s="41">
        <v>0.1</v>
      </c>
      <c r="G9" s="41">
        <v>0.1</v>
      </c>
      <c r="H9" s="41">
        <v>0.1</v>
      </c>
      <c r="I9" s="41">
        <v>0.1</v>
      </c>
      <c r="J9" s="41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11">
        <f t="shared" si="0"/>
        <v>0.6</v>
      </c>
    </row>
    <row r="10" spans="1:34" s="9" customFormat="1" ht="15.6" x14ac:dyDescent="0.25">
      <c r="A10" s="18">
        <v>5</v>
      </c>
      <c r="B10" s="25" t="s">
        <v>13</v>
      </c>
      <c r="C10" s="11"/>
      <c r="D10" s="11"/>
      <c r="E10" s="41">
        <v>0.1</v>
      </c>
      <c r="F10" s="41">
        <v>0.1</v>
      </c>
      <c r="G10" s="41">
        <v>0.1</v>
      </c>
      <c r="H10" s="41">
        <v>0.1</v>
      </c>
      <c r="I10" s="41">
        <v>0.1</v>
      </c>
      <c r="J10" s="41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11">
        <f t="shared" si="0"/>
        <v>0.5</v>
      </c>
    </row>
    <row r="11" spans="1:34" s="9" customFormat="1" ht="15.6" x14ac:dyDescent="0.25">
      <c r="A11" s="18">
        <v>6</v>
      </c>
      <c r="B11" s="25" t="s">
        <v>20</v>
      </c>
      <c r="C11" s="41">
        <v>0.1</v>
      </c>
      <c r="D11" s="41">
        <v>0.1</v>
      </c>
      <c r="E11" s="41">
        <v>0.1</v>
      </c>
      <c r="F11" s="41">
        <v>0.1</v>
      </c>
      <c r="G11" s="41">
        <v>0.1</v>
      </c>
      <c r="H11" s="41">
        <v>0.1</v>
      </c>
      <c r="I11" s="41">
        <v>0.1</v>
      </c>
      <c r="J11" s="41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11">
        <f t="shared" si="0"/>
        <v>0.7</v>
      </c>
    </row>
    <row r="12" spans="1:34" s="9" customFormat="1" ht="18.75" customHeight="1" x14ac:dyDescent="0.25">
      <c r="A12" s="18">
        <v>7</v>
      </c>
      <c r="B12" s="25" t="s">
        <v>14</v>
      </c>
      <c r="C12" s="41">
        <v>0.1</v>
      </c>
      <c r="D12" s="41">
        <v>0.1</v>
      </c>
      <c r="E12" s="41">
        <v>0.1</v>
      </c>
      <c r="F12" s="41">
        <v>0.1</v>
      </c>
      <c r="G12" s="41">
        <v>0.1</v>
      </c>
      <c r="H12" s="41">
        <v>0.1</v>
      </c>
      <c r="I12" s="41">
        <v>0.1</v>
      </c>
      <c r="J12" s="41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11">
        <f t="shared" si="0"/>
        <v>0.7</v>
      </c>
    </row>
    <row r="13" spans="1:34" s="9" customFormat="1" ht="18.75" customHeight="1" x14ac:dyDescent="0.25">
      <c r="A13" s="18">
        <v>8</v>
      </c>
      <c r="B13" s="25" t="s">
        <v>18</v>
      </c>
      <c r="C13" s="11"/>
      <c r="D13" s="11"/>
      <c r="E13" s="41">
        <v>0.1</v>
      </c>
      <c r="F13" s="41">
        <v>0.1</v>
      </c>
      <c r="G13" s="41">
        <v>0.1</v>
      </c>
      <c r="H13" s="41">
        <v>0.1</v>
      </c>
      <c r="I13" s="41">
        <v>0.1</v>
      </c>
      <c r="J13" s="41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11">
        <f t="shared" si="0"/>
        <v>0.5</v>
      </c>
    </row>
    <row r="14" spans="1:34" s="9" customFormat="1" ht="18.75" customHeight="1" x14ac:dyDescent="0.25">
      <c r="A14" s="18">
        <v>9</v>
      </c>
      <c r="B14" s="25" t="s">
        <v>17</v>
      </c>
      <c r="C14" s="11"/>
      <c r="D14" s="11"/>
      <c r="E14" s="41">
        <v>0.1</v>
      </c>
      <c r="F14" s="41">
        <v>0.1</v>
      </c>
      <c r="G14" s="41">
        <v>0.1</v>
      </c>
      <c r="H14" s="41">
        <v>0.1</v>
      </c>
      <c r="I14" s="41">
        <v>0.1</v>
      </c>
      <c r="J14" s="41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11">
        <f t="shared" si="0"/>
        <v>0.5</v>
      </c>
    </row>
    <row r="15" spans="1:34" s="9" customFormat="1" ht="18.75" customHeight="1" x14ac:dyDescent="0.25">
      <c r="A15" s="18">
        <v>10</v>
      </c>
      <c r="B15" s="25" t="s">
        <v>30</v>
      </c>
      <c r="C15" s="11"/>
      <c r="D15" s="11"/>
      <c r="E15" s="41">
        <v>0.1</v>
      </c>
      <c r="F15" s="41">
        <v>0.1</v>
      </c>
      <c r="G15" s="41">
        <v>0.1</v>
      </c>
      <c r="H15" s="41">
        <v>0.1</v>
      </c>
      <c r="I15" s="41">
        <v>0.1</v>
      </c>
      <c r="J15" s="41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11">
        <f t="shared" si="0"/>
        <v>0.5</v>
      </c>
    </row>
    <row r="16" spans="1:34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5"/>
      <c r="L16" s="15"/>
      <c r="M16" s="15"/>
      <c r="N16" s="17"/>
      <c r="O16" s="17"/>
      <c r="P16" s="17"/>
      <c r="Q16" s="17"/>
      <c r="R16" s="17"/>
      <c r="S16" s="17"/>
      <c r="T16" s="17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2">
        <f>SUM(AG6:AG15)</f>
        <v>5.7</v>
      </c>
      <c r="AH16"/>
    </row>
    <row r="17" spans="1:33" ht="60" customHeight="1" x14ac:dyDescent="0.3">
      <c r="A17" s="49" t="s">
        <v>11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5" customFormat="1" ht="15.6" x14ac:dyDescent="0.3">
      <c r="A18" s="50" t="s">
        <v>7</v>
      </c>
      <c r="B18" s="50"/>
      <c r="C18" s="50"/>
      <c r="K18" s="6"/>
      <c r="P18" s="6"/>
      <c r="Q18" s="6"/>
      <c r="R18" s="6"/>
      <c r="S18" s="6"/>
      <c r="T18" s="6"/>
      <c r="U18" s="6"/>
      <c r="V18" s="6"/>
      <c r="Y18" s="50" t="s">
        <v>0</v>
      </c>
      <c r="Z18" s="50"/>
      <c r="AA18" s="50"/>
      <c r="AB18" s="50"/>
      <c r="AC18" s="50"/>
      <c r="AD18" s="50"/>
      <c r="AE18" s="50"/>
      <c r="AF18" s="50"/>
      <c r="AG18" s="50"/>
    </row>
    <row r="22" spans="1:33" ht="16.2" x14ac:dyDescent="0.35">
      <c r="B22" s="31" t="s">
        <v>15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" right="0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BẠCH LIÊN HOA</cp:lastModifiedBy>
  <cp:lastPrinted>2024-11-10T13:53:14Z</cp:lastPrinted>
  <dcterms:created xsi:type="dcterms:W3CDTF">2018-01-16T19:48:57Z</dcterms:created>
  <dcterms:modified xsi:type="dcterms:W3CDTF">2024-11-10T13:55:47Z</dcterms:modified>
</cp:coreProperties>
</file>